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070" windowWidth="17400" windowHeight="11835" activeTab="0"/>
  </bookViews>
  <sheets>
    <sheet name="PRODUTIVIDADE" sheetId="1" r:id="rId1"/>
    <sheet name="Plan1" sheetId="2" r:id="rId2"/>
  </sheets>
  <definedNames>
    <definedName name="_xlnm.Print_Area" localSheetId="0">'PRODUTIVIDADE'!$A$1:$M$39</definedName>
  </definedNames>
  <calcPr fullCalcOnLoad="1"/>
</workbook>
</file>

<file path=xl/sharedStrings.xml><?xml version="1.0" encoding="utf-8"?>
<sst xmlns="http://schemas.openxmlformats.org/spreadsheetml/2006/main" count="60" uniqueCount="46">
  <si>
    <t>ESPECIALIDADES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</si>
  <si>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</si>
  <si>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</si>
  <si>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</si>
  <si>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</si>
  <si>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</si>
  <si>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</si>
  <si>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</si>
  <si>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</si>
  <si>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</si>
  <si>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</si>
  <si>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</si>
  <si>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</si>
  <si>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ENFERMAGEM</t>
  </si>
  <si>
    <t>OTORRINO</t>
  </si>
  <si>
    <t>SERVIÇO SOCIAL</t>
  </si>
  <si>
    <t>TOTAL DE ATENDIMENTOS</t>
  </si>
  <si>
    <t>GINECOLOGIA</t>
  </si>
  <si>
    <t>CARDIOLOGIA</t>
  </si>
  <si>
    <t>DERMATOLOGIA</t>
  </si>
  <si>
    <t>ENDOCRINOLOGIA</t>
  </si>
  <si>
    <t xml:space="preserve">MÉDICAS </t>
  </si>
  <si>
    <t xml:space="preserve">NÃO MÉDICAS </t>
  </si>
  <si>
    <t>GRUPOS</t>
  </si>
  <si>
    <t>ORTOPEDISTA</t>
  </si>
  <si>
    <t>REUMATOLOGIA</t>
  </si>
  <si>
    <t>TOTAL GERAL DO MÊS</t>
  </si>
  <si>
    <t>FISIOTERAPIA</t>
  </si>
  <si>
    <t>PEDIATRIA</t>
  </si>
  <si>
    <t>CLÍNICO GERAL</t>
  </si>
  <si>
    <t>FISIATRIA</t>
  </si>
  <si>
    <t>GASTROENTEROLOGIA</t>
  </si>
  <si>
    <t>NEUROLOGIA</t>
  </si>
  <si>
    <t>GERIATRIA</t>
  </si>
  <si>
    <t>PSIQUIATRIA</t>
  </si>
  <si>
    <t>NUTICIONISTA</t>
  </si>
  <si>
    <t>PSICOLOGIA</t>
  </si>
  <si>
    <t>Contratada</t>
  </si>
  <si>
    <t>Realizada</t>
  </si>
  <si>
    <t>Consulta Médica</t>
  </si>
  <si>
    <t>Consulta Não Médica</t>
  </si>
  <si>
    <t>TOTAL GERAL</t>
  </si>
  <si>
    <t>Meta 2014</t>
  </si>
  <si>
    <t>*Fonte: N.I.H - Núcleo de Informação Hospitalar - Secretaria de Estado da Saúde de São Paulo</t>
  </si>
  <si>
    <t>RELATÓRIO DE ATIVIADES 2014</t>
  </si>
  <si>
    <t xml:space="preserve"> Núcleo de Gestão Assistencial Santa Cruz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</si>
</sst>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Andalus"/>
      <family val="0"/>
    </font>
    <font>
      <sz val="10"/>
      <color indexed="8"/>
      <name val="Andalus"/>
      <family val="0"/>
    </font>
    <font>
      <sz val="11"/>
      <color indexed="8"/>
      <name val="Andalus"/>
      <family val="0"/>
    </font>
    <font>
      <b/>
      <sz val="14"/>
      <color indexed="8"/>
      <name val="Andalus"/>
      <family val="0"/>
    </font>
    <font>
      <sz val="11"/>
      <color indexed="8"/>
      <name val="Times New Roman"/>
      <family val="1"/>
    </font>
    <font>
      <b/>
      <sz val="8"/>
      <name val="Andalus"/>
      <family val="0"/>
    </font>
    <font>
      <b/>
      <sz val="14"/>
      <name val="Times New Roman"/>
      <family val="1"/>
    </font>
    <font>
      <b/>
      <sz val="12"/>
      <name val="Andalus"/>
      <family val="0"/>
    </font>
    <font>
      <b/>
      <sz val="11"/>
      <name val="Andalu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ndalus"/>
      <family val="0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ndalus"/>
      <family val="0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 style="thick"/>
    </border>
    <border>
      <left style="thick"/>
      <right style="medium"/>
      <top>
        <color indexed="63"/>
      </top>
      <bottom style="thick"/>
    </border>
    <border>
      <left style="thin"/>
      <right style="thin"/>
      <top style="thick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49">
      <alignment/>
      <protection/>
    </xf>
    <xf numFmtId="0" fontId="4" fillId="0" borderId="0" xfId="49" applyFont="1">
      <alignment/>
      <protection/>
    </xf>
    <xf numFmtId="0" fontId="5" fillId="0" borderId="0" xfId="49" applyFont="1" applyAlignment="1">
      <alignment horizontal="center"/>
      <protection/>
    </xf>
    <xf numFmtId="3" fontId="8" fillId="0" borderId="10" xfId="49" applyNumberFormat="1" applyFont="1" applyBorder="1" applyAlignment="1">
      <alignment horizontal="center"/>
      <protection/>
    </xf>
    <xf numFmtId="0" fontId="3" fillId="0" borderId="0" xfId="49" applyFont="1" applyAlignment="1">
      <alignment horizontal="left"/>
      <protection/>
    </xf>
    <xf numFmtId="0" fontId="7" fillId="0" borderId="11" xfId="49" applyFont="1" applyBorder="1" applyAlignment="1">
      <alignment horizontal="left"/>
      <protection/>
    </xf>
    <xf numFmtId="0" fontId="7" fillId="0" borderId="12" xfId="49" applyFont="1" applyBorder="1" applyAlignment="1">
      <alignment horizontal="left"/>
      <protection/>
    </xf>
    <xf numFmtId="3" fontId="8" fillId="0" borderId="13" xfId="49" applyNumberFormat="1" applyFont="1" applyBorder="1" applyAlignment="1">
      <alignment horizontal="center"/>
      <protection/>
    </xf>
    <xf numFmtId="0" fontId="6" fillId="0" borderId="14" xfId="49" applyFont="1" applyBorder="1" applyAlignment="1">
      <alignment horizontal="center"/>
      <protection/>
    </xf>
    <xf numFmtId="0" fontId="6" fillId="0" borderId="15" xfId="49" applyFont="1" applyBorder="1" applyAlignment="1">
      <alignment horizontal="center"/>
      <protection/>
    </xf>
    <xf numFmtId="0" fontId="6" fillId="33" borderId="16" xfId="49" applyFont="1" applyFill="1" applyBorder="1" applyAlignment="1">
      <alignment horizontal="center"/>
      <protection/>
    </xf>
    <xf numFmtId="0" fontId="7" fillId="0" borderId="17" xfId="49" applyFont="1" applyBorder="1" applyAlignment="1">
      <alignment horizontal="left"/>
      <protection/>
    </xf>
    <xf numFmtId="3" fontId="8" fillId="0" borderId="18" xfId="49" applyNumberFormat="1" applyFont="1" applyBorder="1" applyAlignment="1">
      <alignment horizontal="center"/>
      <protection/>
    </xf>
    <xf numFmtId="0" fontId="7" fillId="0" borderId="19" xfId="49" applyFont="1" applyBorder="1" applyAlignment="1">
      <alignment horizontal="left"/>
      <protection/>
    </xf>
    <xf numFmtId="3" fontId="8" fillId="0" borderId="20" xfId="49" applyNumberFormat="1" applyFont="1" applyBorder="1" applyAlignment="1">
      <alignment horizontal="center"/>
      <protection/>
    </xf>
    <xf numFmtId="3" fontId="8" fillId="0" borderId="21" xfId="49" applyNumberFormat="1" applyFont="1" applyBorder="1" applyAlignment="1">
      <alignment horizontal="center"/>
      <protection/>
    </xf>
    <xf numFmtId="3" fontId="8" fillId="0" borderId="22" xfId="49" applyNumberFormat="1" applyFont="1" applyBorder="1" applyAlignment="1">
      <alignment horizontal="center"/>
      <protection/>
    </xf>
    <xf numFmtId="0" fontId="6" fillId="0" borderId="23" xfId="49" applyFont="1" applyBorder="1" applyAlignment="1">
      <alignment horizontal="center"/>
      <protection/>
    </xf>
    <xf numFmtId="3" fontId="10" fillId="0" borderId="10" xfId="49" applyNumberFormat="1" applyFont="1" applyBorder="1" applyAlignment="1">
      <alignment horizontal="center"/>
      <protection/>
    </xf>
    <xf numFmtId="3" fontId="10" fillId="0" borderId="13" xfId="49" applyNumberFormat="1" applyFont="1" applyBorder="1" applyAlignment="1">
      <alignment horizontal="center"/>
      <protection/>
    </xf>
    <xf numFmtId="3" fontId="8" fillId="0" borderId="24" xfId="49" applyNumberFormat="1" applyFont="1" applyBorder="1" applyAlignment="1">
      <alignment horizontal="center"/>
      <protection/>
    </xf>
    <xf numFmtId="3" fontId="10" fillId="0" borderId="24" xfId="49" applyNumberFormat="1" applyFont="1" applyBorder="1" applyAlignment="1">
      <alignment horizontal="center"/>
      <protection/>
    </xf>
    <xf numFmtId="3" fontId="8" fillId="0" borderId="25" xfId="49" applyNumberFormat="1" applyFont="1" applyBorder="1" applyAlignment="1">
      <alignment horizontal="center"/>
      <protection/>
    </xf>
    <xf numFmtId="0" fontId="11" fillId="33" borderId="14" xfId="49" applyFont="1" applyFill="1" applyBorder="1" applyAlignment="1">
      <alignment horizontal="left"/>
      <protection/>
    </xf>
    <xf numFmtId="0" fontId="6" fillId="0" borderId="26" xfId="49" applyFont="1" applyBorder="1" applyAlignment="1">
      <alignment horizontal="left"/>
      <protection/>
    </xf>
    <xf numFmtId="0" fontId="55" fillId="0" borderId="0" xfId="49" applyFont="1" applyFill="1" applyBorder="1" applyAlignment="1">
      <alignment horizontal="left"/>
      <protection/>
    </xf>
    <xf numFmtId="3" fontId="10" fillId="0" borderId="18" xfId="49" applyNumberFormat="1" applyFont="1" applyBorder="1" applyAlignment="1">
      <alignment horizontal="center"/>
      <protection/>
    </xf>
    <xf numFmtId="0" fontId="6" fillId="0" borderId="26" xfId="49" applyFont="1" applyBorder="1" applyAlignment="1">
      <alignment horizontal="center"/>
      <protection/>
    </xf>
    <xf numFmtId="0" fontId="6" fillId="0" borderId="27" xfId="49" applyFont="1" applyBorder="1" applyAlignment="1">
      <alignment horizontal="center"/>
      <protection/>
    </xf>
    <xf numFmtId="0" fontId="7" fillId="0" borderId="28" xfId="49" applyFont="1" applyBorder="1" applyAlignment="1">
      <alignment horizontal="left"/>
      <protection/>
    </xf>
    <xf numFmtId="0" fontId="11" fillId="33" borderId="29" xfId="49" applyFont="1" applyFill="1" applyBorder="1" applyAlignment="1">
      <alignment horizontal="left"/>
      <protection/>
    </xf>
    <xf numFmtId="3" fontId="10" fillId="0" borderId="30" xfId="49" applyNumberFormat="1" applyFont="1" applyBorder="1" applyAlignment="1">
      <alignment horizontal="center"/>
      <protection/>
    </xf>
    <xf numFmtId="3" fontId="10" fillId="0" borderId="31" xfId="49" applyNumberFormat="1" applyFont="1" applyBorder="1" applyAlignment="1">
      <alignment horizontal="center"/>
      <protection/>
    </xf>
    <xf numFmtId="3" fontId="8" fillId="0" borderId="32" xfId="49" applyNumberFormat="1" applyFont="1" applyBorder="1" applyAlignment="1">
      <alignment horizontal="center"/>
      <protection/>
    </xf>
    <xf numFmtId="3" fontId="10" fillId="0" borderId="33" xfId="49" applyNumberFormat="1" applyFont="1" applyBorder="1" applyAlignment="1">
      <alignment horizontal="center"/>
      <protection/>
    </xf>
    <xf numFmtId="3" fontId="2" fillId="0" borderId="0" xfId="49" applyNumberFormat="1">
      <alignment/>
      <protection/>
    </xf>
    <xf numFmtId="3" fontId="0" fillId="0" borderId="0" xfId="0" applyNumberFormat="1" applyAlignment="1">
      <alignment/>
    </xf>
    <xf numFmtId="3" fontId="0" fillId="0" borderId="34" xfId="0" applyNumberFormat="1" applyBorder="1" applyAlignment="1">
      <alignment/>
    </xf>
    <xf numFmtId="3" fontId="0" fillId="0" borderId="34" xfId="0" applyNumberFormat="1" applyFill="1" applyBorder="1" applyAlignment="1">
      <alignment/>
    </xf>
    <xf numFmtId="0" fontId="54" fillId="0" borderId="10" xfId="0" applyFont="1" applyBorder="1" applyAlignment="1">
      <alignment/>
    </xf>
    <xf numFmtId="3" fontId="54" fillId="0" borderId="10" xfId="0" applyNumberFormat="1" applyFont="1" applyBorder="1" applyAlignment="1">
      <alignment horizontal="center"/>
    </xf>
    <xf numFmtId="0" fontId="56" fillId="0" borderId="0" xfId="49" applyFont="1" applyFill="1" applyBorder="1" applyAlignment="1">
      <alignment horizontal="left"/>
      <protection/>
    </xf>
    <xf numFmtId="3" fontId="13" fillId="33" borderId="35" xfId="49" applyNumberFormat="1" applyFont="1" applyFill="1" applyBorder="1" applyAlignment="1">
      <alignment horizontal="center"/>
      <protection/>
    </xf>
    <xf numFmtId="3" fontId="13" fillId="33" borderId="27" xfId="49" applyNumberFormat="1" applyFont="1" applyFill="1" applyBorder="1" applyAlignment="1">
      <alignment horizontal="center"/>
      <protection/>
    </xf>
    <xf numFmtId="3" fontId="13" fillId="33" borderId="36" xfId="49" applyNumberFormat="1" applyFont="1" applyFill="1" applyBorder="1" applyAlignment="1">
      <alignment horizontal="center"/>
      <protection/>
    </xf>
    <xf numFmtId="3" fontId="13" fillId="33" borderId="15" xfId="49" applyNumberFormat="1" applyFont="1" applyFill="1" applyBorder="1" applyAlignment="1">
      <alignment horizontal="center"/>
      <protection/>
    </xf>
    <xf numFmtId="3" fontId="13" fillId="33" borderId="16" xfId="49" applyNumberFormat="1" applyFont="1" applyFill="1" applyBorder="1" applyAlignment="1">
      <alignment horizontal="center"/>
      <protection/>
    </xf>
    <xf numFmtId="3" fontId="13" fillId="33" borderId="37" xfId="49" applyNumberFormat="1" applyFont="1" applyFill="1" applyBorder="1" applyAlignment="1">
      <alignment horizontal="center"/>
      <protection/>
    </xf>
    <xf numFmtId="0" fontId="14" fillId="0" borderId="27" xfId="49" applyFont="1" applyBorder="1" applyAlignment="1">
      <alignment horizontal="center"/>
      <protection/>
    </xf>
    <xf numFmtId="0" fontId="14" fillId="0" borderId="36" xfId="49" applyFont="1" applyBorder="1" applyAlignment="1">
      <alignment horizontal="center"/>
      <protection/>
    </xf>
    <xf numFmtId="0" fontId="35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49" applyFont="1" applyBorder="1" applyAlignment="1">
      <alignment horizontal="center"/>
      <protection/>
    </xf>
    <xf numFmtId="0" fontId="5" fillId="0" borderId="0" xfId="49" applyFont="1" applyAlignment="1">
      <alignment horizontal="center"/>
      <protection/>
    </xf>
    <xf numFmtId="0" fontId="9" fillId="0" borderId="0" xfId="49" applyFont="1" applyAlignment="1">
      <alignment horizontal="center"/>
      <protection/>
    </xf>
    <xf numFmtId="0" fontId="13" fillId="0" borderId="41" xfId="49" applyFont="1" applyFill="1" applyBorder="1" applyAlignment="1">
      <alignment horizontal="center"/>
      <protection/>
    </xf>
    <xf numFmtId="0" fontId="13" fillId="0" borderId="42" xfId="49" applyFont="1" applyFill="1" applyBorder="1" applyAlignment="1">
      <alignment horizontal="center"/>
      <protection/>
    </xf>
    <xf numFmtId="0" fontId="13" fillId="0" borderId="43" xfId="49" applyFont="1" applyFill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476250</xdr:colOff>
      <xdr:row>2</xdr:row>
      <xdr:rowOff>104775</xdr:rowOff>
    </xdr:to>
    <xdr:pic>
      <xdr:nvPicPr>
        <xdr:cNvPr id="1" name="Imagem 3" descr="Logo_Santa_Cruz  PEQUE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0</xdr:row>
      <xdr:rowOff>0</xdr:rowOff>
    </xdr:from>
    <xdr:to>
      <xdr:col>12</xdr:col>
      <xdr:colOff>476250</xdr:colOff>
      <xdr:row>2</xdr:row>
      <xdr:rowOff>161925</xdr:rowOff>
    </xdr:to>
    <xdr:pic>
      <xdr:nvPicPr>
        <xdr:cNvPr id="2" name="Imagem 3" descr="logo SPDM nov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0"/>
          <a:ext cx="571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20.28125" style="0" customWidth="1"/>
    <col min="2" max="2" width="10.8515625" style="0" customWidth="1"/>
    <col min="3" max="3" width="11.00390625" style="0" customWidth="1"/>
    <col min="4" max="12" width="9.421875" style="0" customWidth="1"/>
    <col min="13" max="13" width="7.57421875" style="0" customWidth="1"/>
  </cols>
  <sheetData>
    <row r="1" spans="1:13" ht="15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4" ht="15.7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1"/>
    </row>
    <row r="4" spans="1:14" ht="16.5" customHeight="1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</row>
    <row r="5" spans="1:14" ht="24" customHeight="1">
      <c r="A5" s="59" t="s">
        <v>44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1"/>
    </row>
    <row r="6" spans="1:14" ht="19.5" thickBot="1">
      <c r="A6" s="57" t="s">
        <v>21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1"/>
    </row>
    <row r="7" spans="1:14" ht="16.5" thickBot="1" thickTop="1">
      <c r="A7" s="18" t="s">
        <v>0</v>
      </c>
      <c r="B7" s="28" t="s">
        <v>1</v>
      </c>
      <c r="C7" s="29" t="s">
        <v>2</v>
      </c>
      <c r="D7" s="29" t="s">
        <v>3</v>
      </c>
      <c r="E7" s="29" t="s">
        <v>4</v>
      </c>
      <c r="F7" s="29" t="s">
        <v>5</v>
      </c>
      <c r="G7" s="29" t="s">
        <v>6</v>
      </c>
      <c r="H7" s="29" t="s">
        <v>7</v>
      </c>
      <c r="I7" s="29" t="s">
        <v>8</v>
      </c>
      <c r="J7" s="29" t="s">
        <v>9</v>
      </c>
      <c r="K7" s="29" t="s">
        <v>10</v>
      </c>
      <c r="L7" s="29" t="s">
        <v>11</v>
      </c>
      <c r="M7" s="11" t="s">
        <v>12</v>
      </c>
      <c r="N7" s="2"/>
    </row>
    <row r="8" spans="1:14" ht="15.75" thickTop="1">
      <c r="A8" s="14" t="s">
        <v>18</v>
      </c>
      <c r="B8" s="8">
        <v>700</v>
      </c>
      <c r="C8" s="8">
        <v>594</v>
      </c>
      <c r="D8" s="8">
        <v>566</v>
      </c>
      <c r="E8" s="8">
        <v>599</v>
      </c>
      <c r="F8" s="8">
        <v>371</v>
      </c>
      <c r="G8" s="20">
        <v>522</v>
      </c>
      <c r="H8" s="8">
        <v>614</v>
      </c>
      <c r="I8" s="8">
        <v>559</v>
      </c>
      <c r="J8" s="8">
        <v>273</v>
      </c>
      <c r="K8" s="8">
        <v>585</v>
      </c>
      <c r="L8" s="8">
        <v>503</v>
      </c>
      <c r="M8" s="15">
        <v>431</v>
      </c>
      <c r="N8" s="36"/>
    </row>
    <row r="9" spans="1:14" ht="15">
      <c r="A9" s="7" t="s">
        <v>29</v>
      </c>
      <c r="B9" s="8">
        <v>109</v>
      </c>
      <c r="C9" s="8">
        <v>0</v>
      </c>
      <c r="D9" s="8">
        <v>595</v>
      </c>
      <c r="E9" s="8">
        <v>719</v>
      </c>
      <c r="F9" s="8">
        <v>749</v>
      </c>
      <c r="G9" s="20">
        <v>579</v>
      </c>
      <c r="H9" s="8">
        <v>678</v>
      </c>
      <c r="I9" s="8">
        <v>952</v>
      </c>
      <c r="J9" s="8">
        <v>830</v>
      </c>
      <c r="K9" s="8">
        <v>1046</v>
      </c>
      <c r="L9" s="8">
        <v>760</v>
      </c>
      <c r="M9" s="15">
        <v>1030</v>
      </c>
      <c r="N9" s="36"/>
    </row>
    <row r="10" spans="1:14" ht="15">
      <c r="A10" s="6" t="s">
        <v>19</v>
      </c>
      <c r="B10" s="4">
        <v>262</v>
      </c>
      <c r="C10" s="4">
        <v>248</v>
      </c>
      <c r="D10" s="4">
        <v>261</v>
      </c>
      <c r="E10" s="4">
        <v>339</v>
      </c>
      <c r="F10" s="4">
        <v>321</v>
      </c>
      <c r="G10" s="19">
        <v>316</v>
      </c>
      <c r="H10" s="4">
        <v>344</v>
      </c>
      <c r="I10" s="4">
        <v>350</v>
      </c>
      <c r="J10" s="4">
        <v>202</v>
      </c>
      <c r="K10" s="8">
        <v>429</v>
      </c>
      <c r="L10" s="8">
        <v>414</v>
      </c>
      <c r="M10" s="15">
        <v>403</v>
      </c>
      <c r="N10" s="36"/>
    </row>
    <row r="11" spans="1:14" ht="15">
      <c r="A11" s="6" t="s">
        <v>20</v>
      </c>
      <c r="B11" s="4">
        <v>111</v>
      </c>
      <c r="C11" s="4">
        <v>136</v>
      </c>
      <c r="D11" s="4">
        <v>203</v>
      </c>
      <c r="E11" s="4">
        <v>281</v>
      </c>
      <c r="F11" s="4">
        <v>224</v>
      </c>
      <c r="G11" s="19">
        <v>113</v>
      </c>
      <c r="H11" s="4">
        <v>215</v>
      </c>
      <c r="I11" s="4">
        <v>260</v>
      </c>
      <c r="J11" s="4">
        <v>370</v>
      </c>
      <c r="K11" s="8">
        <v>354</v>
      </c>
      <c r="L11" s="8">
        <v>180</v>
      </c>
      <c r="M11" s="15">
        <v>208</v>
      </c>
      <c r="N11" s="36"/>
    </row>
    <row r="12" spans="1:14" ht="15">
      <c r="A12" s="6" t="s">
        <v>30</v>
      </c>
      <c r="B12" s="4">
        <v>4</v>
      </c>
      <c r="C12" s="4">
        <v>0</v>
      </c>
      <c r="D12" s="4">
        <v>72</v>
      </c>
      <c r="E12" s="4">
        <v>56</v>
      </c>
      <c r="F12" s="4">
        <v>56</v>
      </c>
      <c r="G12" s="19">
        <v>73</v>
      </c>
      <c r="H12" s="4">
        <v>91</v>
      </c>
      <c r="I12" s="4">
        <v>84</v>
      </c>
      <c r="J12" s="4">
        <v>251</v>
      </c>
      <c r="K12" s="8">
        <v>223</v>
      </c>
      <c r="L12" s="8">
        <v>186</v>
      </c>
      <c r="M12" s="15">
        <v>51</v>
      </c>
      <c r="N12" s="36"/>
    </row>
    <row r="13" spans="1:14" ht="15">
      <c r="A13" s="6" t="s">
        <v>31</v>
      </c>
      <c r="B13" s="4">
        <v>111</v>
      </c>
      <c r="C13" s="4">
        <v>101</v>
      </c>
      <c r="D13" s="4">
        <v>111</v>
      </c>
      <c r="E13" s="4">
        <v>93</v>
      </c>
      <c r="F13" s="4">
        <v>112</v>
      </c>
      <c r="G13" s="19">
        <v>63</v>
      </c>
      <c r="H13" s="4">
        <v>27</v>
      </c>
      <c r="I13" s="4">
        <v>96</v>
      </c>
      <c r="J13" s="4">
        <v>131</v>
      </c>
      <c r="K13" s="8">
        <v>112</v>
      </c>
      <c r="L13" s="8">
        <v>111</v>
      </c>
      <c r="M13" s="15">
        <v>158</v>
      </c>
      <c r="N13" s="36"/>
    </row>
    <row r="14" spans="1:14" ht="15">
      <c r="A14" s="6" t="s">
        <v>33</v>
      </c>
      <c r="B14" s="4">
        <v>0</v>
      </c>
      <c r="C14" s="4">
        <v>0</v>
      </c>
      <c r="D14" s="4">
        <v>250</v>
      </c>
      <c r="E14" s="4">
        <v>286</v>
      </c>
      <c r="F14" s="4">
        <v>198</v>
      </c>
      <c r="G14" s="19">
        <v>225</v>
      </c>
      <c r="H14" s="4">
        <v>224</v>
      </c>
      <c r="I14" s="4">
        <v>115</v>
      </c>
      <c r="J14" s="4">
        <v>137</v>
      </c>
      <c r="K14" s="8">
        <v>119</v>
      </c>
      <c r="L14" s="8">
        <v>49</v>
      </c>
      <c r="M14" s="15">
        <v>126</v>
      </c>
      <c r="N14" s="36"/>
    </row>
    <row r="15" spans="1:14" ht="15">
      <c r="A15" s="6" t="s">
        <v>17</v>
      </c>
      <c r="B15" s="4">
        <v>479</v>
      </c>
      <c r="C15" s="4">
        <v>494</v>
      </c>
      <c r="D15" s="4">
        <v>859</v>
      </c>
      <c r="E15" s="4">
        <v>943</v>
      </c>
      <c r="F15" s="4">
        <v>798</v>
      </c>
      <c r="G15" s="19">
        <v>703</v>
      </c>
      <c r="H15" s="4">
        <v>1035</v>
      </c>
      <c r="I15" s="4">
        <v>990</v>
      </c>
      <c r="J15" s="4">
        <v>1082</v>
      </c>
      <c r="K15" s="8">
        <v>877</v>
      </c>
      <c r="L15" s="8">
        <v>972</v>
      </c>
      <c r="M15" s="15">
        <v>932</v>
      </c>
      <c r="N15" s="37"/>
    </row>
    <row r="16" spans="1:14" ht="15">
      <c r="A16" s="6" t="s">
        <v>32</v>
      </c>
      <c r="B16" s="4">
        <v>16</v>
      </c>
      <c r="C16" s="4">
        <v>0</v>
      </c>
      <c r="D16" s="4">
        <v>92</v>
      </c>
      <c r="E16" s="4">
        <v>143</v>
      </c>
      <c r="F16" s="4">
        <v>98</v>
      </c>
      <c r="G16" s="19">
        <v>81</v>
      </c>
      <c r="H16" s="4">
        <v>145</v>
      </c>
      <c r="I16" s="4">
        <v>0</v>
      </c>
      <c r="J16" s="4">
        <v>124</v>
      </c>
      <c r="K16" s="8">
        <v>124</v>
      </c>
      <c r="L16" s="8">
        <v>117</v>
      </c>
      <c r="M16" s="15">
        <v>142</v>
      </c>
      <c r="N16" s="37"/>
    </row>
    <row r="17" spans="1:14" ht="15">
      <c r="A17" s="6" t="s">
        <v>24</v>
      </c>
      <c r="B17" s="4">
        <v>191</v>
      </c>
      <c r="C17" s="4">
        <v>130</v>
      </c>
      <c r="D17" s="4">
        <v>284</v>
      </c>
      <c r="E17" s="4">
        <v>399</v>
      </c>
      <c r="F17" s="4">
        <v>93</v>
      </c>
      <c r="G17" s="19">
        <v>237</v>
      </c>
      <c r="H17" s="4">
        <v>265</v>
      </c>
      <c r="I17" s="4">
        <v>318</v>
      </c>
      <c r="J17" s="4">
        <v>404</v>
      </c>
      <c r="K17" s="8">
        <v>106</v>
      </c>
      <c r="L17" s="8">
        <v>0</v>
      </c>
      <c r="M17" s="15">
        <v>0</v>
      </c>
      <c r="N17" s="37"/>
    </row>
    <row r="18" spans="1:14" ht="15">
      <c r="A18" s="6" t="s">
        <v>14</v>
      </c>
      <c r="B18" s="4">
        <v>558</v>
      </c>
      <c r="C18" s="4">
        <v>478</v>
      </c>
      <c r="D18" s="4">
        <v>417</v>
      </c>
      <c r="E18" s="4">
        <v>41</v>
      </c>
      <c r="F18" s="4">
        <v>431</v>
      </c>
      <c r="G18" s="19">
        <v>418</v>
      </c>
      <c r="H18" s="4">
        <v>661</v>
      </c>
      <c r="I18" s="4">
        <v>486</v>
      </c>
      <c r="J18" s="4">
        <v>593</v>
      </c>
      <c r="K18" s="4">
        <v>616</v>
      </c>
      <c r="L18" s="4">
        <v>421</v>
      </c>
      <c r="M18" s="16">
        <v>440</v>
      </c>
      <c r="N18" s="37"/>
    </row>
    <row r="19" spans="1:14" ht="15">
      <c r="A19" s="6" t="s">
        <v>28</v>
      </c>
      <c r="B19" s="13">
        <v>125</v>
      </c>
      <c r="C19" s="13">
        <v>71</v>
      </c>
      <c r="D19" s="13">
        <v>171</v>
      </c>
      <c r="E19" s="13">
        <v>220</v>
      </c>
      <c r="F19" s="13">
        <v>232</v>
      </c>
      <c r="G19" s="27">
        <v>193</v>
      </c>
      <c r="H19" s="13">
        <v>167</v>
      </c>
      <c r="I19" s="13">
        <v>241</v>
      </c>
      <c r="J19" s="13">
        <v>323</v>
      </c>
      <c r="K19" s="13">
        <v>279</v>
      </c>
      <c r="L19" s="13">
        <v>245</v>
      </c>
      <c r="M19" s="17">
        <v>276</v>
      </c>
      <c r="N19" s="37"/>
    </row>
    <row r="20" spans="1:14" ht="15">
      <c r="A20" s="6" t="s">
        <v>34</v>
      </c>
      <c r="B20" s="13">
        <v>0</v>
      </c>
      <c r="C20" s="13">
        <v>0</v>
      </c>
      <c r="D20" s="13">
        <v>78</v>
      </c>
      <c r="E20" s="13">
        <v>87</v>
      </c>
      <c r="F20" s="13">
        <v>82</v>
      </c>
      <c r="G20" s="27">
        <v>84</v>
      </c>
      <c r="H20" s="13">
        <v>48</v>
      </c>
      <c r="I20" s="13">
        <v>115</v>
      </c>
      <c r="J20" s="13">
        <v>72</v>
      </c>
      <c r="K20" s="13">
        <v>102</v>
      </c>
      <c r="L20" s="13">
        <v>92</v>
      </c>
      <c r="M20" s="17">
        <v>56</v>
      </c>
      <c r="N20" s="37"/>
    </row>
    <row r="21" spans="1:14" ht="15.75" thickBot="1">
      <c r="A21" s="30" t="s">
        <v>25</v>
      </c>
      <c r="B21" s="21">
        <v>0</v>
      </c>
      <c r="C21" s="21">
        <v>106</v>
      </c>
      <c r="D21" s="21">
        <v>0</v>
      </c>
      <c r="E21" s="21">
        <v>79</v>
      </c>
      <c r="F21" s="21">
        <v>105</v>
      </c>
      <c r="G21" s="22">
        <v>71</v>
      </c>
      <c r="H21" s="21">
        <v>109</v>
      </c>
      <c r="I21" s="21">
        <v>79</v>
      </c>
      <c r="J21" s="21">
        <v>132</v>
      </c>
      <c r="K21" s="21">
        <v>0</v>
      </c>
      <c r="L21" s="21">
        <v>21</v>
      </c>
      <c r="M21" s="23">
        <v>45</v>
      </c>
      <c r="N21" s="37"/>
    </row>
    <row r="22" spans="1:14" ht="17.25" thickBot="1" thickTop="1">
      <c r="A22" s="31" t="s">
        <v>16</v>
      </c>
      <c r="B22" s="43">
        <f aca="true" t="shared" si="0" ref="B22:M22">SUM(B8:B21)</f>
        <v>2666</v>
      </c>
      <c r="C22" s="44">
        <f t="shared" si="0"/>
        <v>2358</v>
      </c>
      <c r="D22" s="44">
        <f t="shared" si="0"/>
        <v>3959</v>
      </c>
      <c r="E22" s="44">
        <f t="shared" si="0"/>
        <v>4285</v>
      </c>
      <c r="F22" s="44">
        <f t="shared" si="0"/>
        <v>3870</v>
      </c>
      <c r="G22" s="44">
        <f t="shared" si="0"/>
        <v>3678</v>
      </c>
      <c r="H22" s="44">
        <f t="shared" si="0"/>
        <v>4623</v>
      </c>
      <c r="I22" s="44">
        <f t="shared" si="0"/>
        <v>4645</v>
      </c>
      <c r="J22" s="44">
        <f t="shared" si="0"/>
        <v>4924</v>
      </c>
      <c r="K22" s="44">
        <f t="shared" si="0"/>
        <v>4972</v>
      </c>
      <c r="L22" s="44">
        <f t="shared" si="0"/>
        <v>4071</v>
      </c>
      <c r="M22" s="45">
        <f t="shared" si="0"/>
        <v>4298</v>
      </c>
      <c r="N22" s="37"/>
    </row>
    <row r="23" spans="1:13" ht="20.25" thickBot="1" thickTop="1">
      <c r="A23" s="54" t="s">
        <v>22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</row>
    <row r="24" spans="1:14" ht="16.5" thickBot="1" thickTop="1">
      <c r="A24" s="9" t="s">
        <v>0</v>
      </c>
      <c r="B24" s="10" t="s">
        <v>1</v>
      </c>
      <c r="C24" s="10" t="s">
        <v>2</v>
      </c>
      <c r="D24" s="10" t="s">
        <v>3</v>
      </c>
      <c r="E24" s="10" t="s">
        <v>4</v>
      </c>
      <c r="F24" s="10" t="s">
        <v>5</v>
      </c>
      <c r="G24" s="10" t="s">
        <v>6</v>
      </c>
      <c r="H24" s="10" t="s">
        <v>7</v>
      </c>
      <c r="I24" s="10" t="s">
        <v>8</v>
      </c>
      <c r="J24" s="10" t="s">
        <v>9</v>
      </c>
      <c r="K24" s="10" t="s">
        <v>10</v>
      </c>
      <c r="L24" s="10" t="s">
        <v>11</v>
      </c>
      <c r="M24" s="11" t="s">
        <v>12</v>
      </c>
      <c r="N24" s="2"/>
    </row>
    <row r="25" spans="1:14" ht="15.75" thickTop="1">
      <c r="A25" s="7" t="s">
        <v>13</v>
      </c>
      <c r="B25" s="8">
        <v>91</v>
      </c>
      <c r="C25" s="8">
        <v>172</v>
      </c>
      <c r="D25" s="8">
        <v>151</v>
      </c>
      <c r="E25" s="8">
        <v>221</v>
      </c>
      <c r="F25" s="8">
        <v>180</v>
      </c>
      <c r="G25" s="32">
        <v>208</v>
      </c>
      <c r="H25" s="8">
        <v>290</v>
      </c>
      <c r="I25" s="8">
        <v>624</v>
      </c>
      <c r="J25" s="8">
        <v>686</v>
      </c>
      <c r="K25" s="8">
        <v>643</v>
      </c>
      <c r="L25" s="8">
        <v>592</v>
      </c>
      <c r="M25" s="15">
        <v>587</v>
      </c>
      <c r="N25" s="37"/>
    </row>
    <row r="26" spans="1:14" ht="15">
      <c r="A26" s="6" t="s">
        <v>27</v>
      </c>
      <c r="B26" s="4">
        <v>37</v>
      </c>
      <c r="C26" s="4">
        <v>46</v>
      </c>
      <c r="D26" s="4">
        <v>51</v>
      </c>
      <c r="E26" s="4">
        <v>57</v>
      </c>
      <c r="F26" s="4">
        <v>8</v>
      </c>
      <c r="G26" s="35">
        <v>39</v>
      </c>
      <c r="H26" s="4">
        <v>67</v>
      </c>
      <c r="I26" s="4">
        <v>71</v>
      </c>
      <c r="J26" s="4">
        <v>115</v>
      </c>
      <c r="K26" s="4">
        <v>123</v>
      </c>
      <c r="L26" s="4">
        <v>100</v>
      </c>
      <c r="M26" s="16">
        <v>119</v>
      </c>
      <c r="N26" s="37"/>
    </row>
    <row r="27" spans="1:14" ht="15">
      <c r="A27" s="12" t="s">
        <v>35</v>
      </c>
      <c r="B27" s="13">
        <v>0</v>
      </c>
      <c r="C27" s="13">
        <v>0</v>
      </c>
      <c r="D27" s="13">
        <v>28</v>
      </c>
      <c r="E27" s="13">
        <v>54</v>
      </c>
      <c r="F27" s="13">
        <v>117</v>
      </c>
      <c r="G27" s="19">
        <v>110</v>
      </c>
      <c r="H27" s="34">
        <v>125</v>
      </c>
      <c r="I27" s="13">
        <v>160</v>
      </c>
      <c r="J27" s="13">
        <v>203</v>
      </c>
      <c r="K27" s="13">
        <v>191</v>
      </c>
      <c r="L27" s="13">
        <v>164</v>
      </c>
      <c r="M27" s="17">
        <v>170</v>
      </c>
      <c r="N27" s="37"/>
    </row>
    <row r="28" spans="1:14" ht="15">
      <c r="A28" s="12" t="s">
        <v>36</v>
      </c>
      <c r="B28" s="13">
        <v>0</v>
      </c>
      <c r="C28" s="13">
        <v>0</v>
      </c>
      <c r="D28" s="13">
        <v>45</v>
      </c>
      <c r="E28" s="13">
        <v>17</v>
      </c>
      <c r="F28" s="13">
        <v>42</v>
      </c>
      <c r="G28" s="33">
        <v>50</v>
      </c>
      <c r="H28" s="13">
        <v>92</v>
      </c>
      <c r="I28" s="13">
        <v>80</v>
      </c>
      <c r="J28" s="13">
        <v>85</v>
      </c>
      <c r="K28" s="13">
        <v>123</v>
      </c>
      <c r="L28" s="13">
        <v>113</v>
      </c>
      <c r="M28" s="17">
        <v>42</v>
      </c>
      <c r="N28" s="37"/>
    </row>
    <row r="29" spans="1:14" ht="15.75" thickBot="1">
      <c r="A29" s="12" t="s">
        <v>15</v>
      </c>
      <c r="B29" s="13">
        <v>2</v>
      </c>
      <c r="C29" s="13">
        <v>3</v>
      </c>
      <c r="D29" s="13">
        <v>0</v>
      </c>
      <c r="E29" s="13">
        <v>0</v>
      </c>
      <c r="F29" s="13">
        <v>0</v>
      </c>
      <c r="G29" s="22">
        <v>0</v>
      </c>
      <c r="H29" s="13">
        <v>961</v>
      </c>
      <c r="I29" s="13">
        <v>670</v>
      </c>
      <c r="J29" s="13">
        <v>686</v>
      </c>
      <c r="K29" s="13">
        <v>615</v>
      </c>
      <c r="L29" s="13">
        <v>555</v>
      </c>
      <c r="M29" s="17">
        <v>594</v>
      </c>
      <c r="N29" s="37"/>
    </row>
    <row r="30" spans="1:14" ht="17.25" thickBot="1" thickTop="1">
      <c r="A30" s="24" t="s">
        <v>16</v>
      </c>
      <c r="B30" s="46">
        <f aca="true" t="shared" si="1" ref="B30:M30">SUM(B25:B29)</f>
        <v>130</v>
      </c>
      <c r="C30" s="46">
        <f t="shared" si="1"/>
        <v>221</v>
      </c>
      <c r="D30" s="46">
        <f t="shared" si="1"/>
        <v>275</v>
      </c>
      <c r="E30" s="46">
        <f t="shared" si="1"/>
        <v>349</v>
      </c>
      <c r="F30" s="46">
        <f t="shared" si="1"/>
        <v>347</v>
      </c>
      <c r="G30" s="46">
        <f t="shared" si="1"/>
        <v>407</v>
      </c>
      <c r="H30" s="46">
        <f t="shared" si="1"/>
        <v>1535</v>
      </c>
      <c r="I30" s="46">
        <f t="shared" si="1"/>
        <v>1605</v>
      </c>
      <c r="J30" s="46">
        <f t="shared" si="1"/>
        <v>1775</v>
      </c>
      <c r="K30" s="46">
        <f t="shared" si="1"/>
        <v>1695</v>
      </c>
      <c r="L30" s="46">
        <f t="shared" si="1"/>
        <v>1524</v>
      </c>
      <c r="M30" s="47">
        <f t="shared" si="1"/>
        <v>1512</v>
      </c>
      <c r="N30" s="37"/>
    </row>
    <row r="31" spans="1:14" ht="17.25" thickBot="1" thickTop="1">
      <c r="A31" s="24" t="s">
        <v>26</v>
      </c>
      <c r="B31" s="46">
        <f aca="true" t="shared" si="2" ref="B31:M31">SUM(B22+B30)</f>
        <v>2796</v>
      </c>
      <c r="C31" s="46">
        <f t="shared" si="2"/>
        <v>2579</v>
      </c>
      <c r="D31" s="46">
        <f t="shared" si="2"/>
        <v>4234</v>
      </c>
      <c r="E31" s="46">
        <f t="shared" si="2"/>
        <v>4634</v>
      </c>
      <c r="F31" s="46">
        <f t="shared" si="2"/>
        <v>4217</v>
      </c>
      <c r="G31" s="46">
        <f t="shared" si="2"/>
        <v>4085</v>
      </c>
      <c r="H31" s="46">
        <f t="shared" si="2"/>
        <v>6158</v>
      </c>
      <c r="I31" s="46">
        <f t="shared" si="2"/>
        <v>6250</v>
      </c>
      <c r="J31" s="46">
        <f t="shared" si="2"/>
        <v>6699</v>
      </c>
      <c r="K31" s="46">
        <f t="shared" si="2"/>
        <v>6667</v>
      </c>
      <c r="L31" s="46">
        <f t="shared" si="2"/>
        <v>5595</v>
      </c>
      <c r="M31" s="48">
        <f t="shared" si="2"/>
        <v>5810</v>
      </c>
      <c r="N31" s="38"/>
    </row>
    <row r="32" spans="1:14" ht="16.5" thickBot="1" thickTop="1">
      <c r="A32" s="25" t="s">
        <v>23</v>
      </c>
      <c r="B32" s="49">
        <v>16</v>
      </c>
      <c r="C32" s="49">
        <v>19</v>
      </c>
      <c r="D32" s="49">
        <v>38</v>
      </c>
      <c r="E32" s="49">
        <v>59</v>
      </c>
      <c r="F32" s="49">
        <v>9</v>
      </c>
      <c r="G32" s="49">
        <v>31</v>
      </c>
      <c r="H32" s="49">
        <v>101</v>
      </c>
      <c r="I32" s="49">
        <v>134</v>
      </c>
      <c r="J32" s="49">
        <v>41</v>
      </c>
      <c r="K32" s="49">
        <v>39</v>
      </c>
      <c r="L32" s="49">
        <v>54</v>
      </c>
      <c r="M32" s="50">
        <v>10</v>
      </c>
      <c r="N32" s="39"/>
    </row>
    <row r="33" ht="15.75" thickTop="1">
      <c r="A33" s="42" t="s">
        <v>43</v>
      </c>
    </row>
    <row r="34" ht="15">
      <c r="A34" s="26"/>
    </row>
    <row r="35" spans="1:3" ht="15.75">
      <c r="A35" s="60" t="s">
        <v>42</v>
      </c>
      <c r="B35" s="61"/>
      <c r="C35" s="62"/>
    </row>
    <row r="36" spans="1:3" ht="15">
      <c r="A36" s="51"/>
      <c r="B36" s="52" t="s">
        <v>37</v>
      </c>
      <c r="C36" s="53" t="s">
        <v>38</v>
      </c>
    </row>
    <row r="37" spans="1:3" ht="15">
      <c r="A37" s="40" t="s">
        <v>39</v>
      </c>
      <c r="B37" s="41">
        <v>51630</v>
      </c>
      <c r="C37" s="41">
        <v>48349</v>
      </c>
    </row>
    <row r="38" spans="1:3" ht="15">
      <c r="A38" s="40" t="s">
        <v>40</v>
      </c>
      <c r="B38" s="41">
        <v>14140</v>
      </c>
      <c r="C38" s="41">
        <v>11375</v>
      </c>
    </row>
    <row r="39" spans="1:3" ht="15">
      <c r="A39" s="40" t="s">
        <v>41</v>
      </c>
      <c r="B39" s="41">
        <v>65770</v>
      </c>
      <c r="C39" s="41">
        <f>SUM(C37:C38)</f>
        <v>59724</v>
      </c>
    </row>
  </sheetData>
  <sheetProtection/>
  <mergeCells count="5">
    <mergeCell ref="A23:M23"/>
    <mergeCell ref="A6:M6"/>
    <mergeCell ref="A1:M3"/>
    <mergeCell ref="A5:M5"/>
    <mergeCell ref="A35:C35"/>
  </mergeCells>
  <printOptions horizontalCentered="1"/>
  <pageMargins left="0.5118110236220472" right="0.5118110236220472" top="0.1968503937007874" bottom="0.1968503937007874" header="0.31496062992125984" footer="0.31496062992125984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eide</dc:creator>
  <cp:keywords/>
  <dc:description/>
  <cp:lastModifiedBy>Valdete Machado</cp:lastModifiedBy>
  <cp:lastPrinted>2018-09-28T13:57:34Z</cp:lastPrinted>
  <dcterms:created xsi:type="dcterms:W3CDTF">2009-02-17T19:55:31Z</dcterms:created>
  <dcterms:modified xsi:type="dcterms:W3CDTF">2018-09-28T15:05:22Z</dcterms:modified>
  <cp:category/>
  <cp:version/>
  <cp:contentType/>
  <cp:contentStatus/>
</cp:coreProperties>
</file>